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F-Score" sheetId="1" r:id="rId1"/>
    <sheet name="Instructivo Contable" sheetId="2" r:id="rId2"/>
  </sheets>
</workbook>
</file>

<file path=xl/styles.xml><?xml version="1.0" encoding="utf-8"?>
<styleSheet xmlns="http://schemas.openxmlformats.org/spreadsheetml/2006/main">
  <fonts count="5">
    <font>
      <name val="Calibri"/>
      <sz val="11"/>
    </font>
    <font>
      <b/>
      <name val="Calibri"/>
      <sz val="14"/>
      <color rgb="FF1A332A"/>
    </font>
    <font>
      <b/>
      <name val="Calibri"/>
      <sz val="11"/>
      <color rgb="FFFFFFFF"/>
    </font>
    <font>
      <b/>
      <name val="Calibri"/>
      <sz val="11"/>
    </font>
    <font>
      <i/>
      <name val="Calibri"/>
      <sz val="10"/>
      <color rgb="FF666666"/>
    </font>
  </fonts>
  <fills count="5">
    <fill>
      <patternFill patternType="none"/>
    </fill>
    <fill>
      <patternFill patternType="gray125"/>
    </fill>
    <fill>
      <patternFill patternType="solid">
        <fgColor rgb="FF1A332A"/>
      </patternFill>
    </fill>
    <fill>
      <patternFill patternType="solid">
        <fgColor rgb="FFF7F5F0"/>
      </patternFill>
    </fill>
    <fill>
      <patternFill patternType="solid">
        <fgColor rgb="FFEAE6DE"/>
      </patternFill>
    </fill>
  </fills>
  <borders count="2">
    <border>
      <left/>
      <right/>
      <top/>
      <bottom/>
      <diagonal/>
    </border>
    <border>
      <left style="thin">
        <color rgb="FFD5D0C5"/>
      </left>
      <right style="thin">
        <color rgb="FFD5D0C5"/>
      </right>
      <top style="thin">
        <color rgb="FFD5D0C5"/>
      </top>
      <bottom style="thin">
        <color rgb="FFD5D0C5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/>
    <xf numFmtId="0" fontId="2" fillId="2" borderId="1" xfId="0" applyFont="1" applyFill="1" applyBorder="1"/>
    <xf numFmtId="0" fontId="0" fillId="0" borderId="1" xfId="0" applyBorder="1"/>
    <xf numFmtId="0" fontId="3" fillId="3" borderId="1" xfId="0" applyFont="1" applyFill="1" applyBorder="1"/>
    <xf numFmtId="0" fontId="4" fillId="4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6"/>
    <col min="2" max="2" width="48"/>
    <col min="3" max="3" width="18"/>
    <col min="4" max="4" width="18"/>
    <col min="5" max="5" width="14"/>
  </cols>
  <sheetData>
    <row r="2">
      <c r="B2" s="1" t="inlineStr">
        <is>
          <t>INVERSOR ESTOICO — MODELO PIOTROSKI F-SCORE</t>
        </is>
      </c>
    </row>
    <row r="3">
      <c r="B3" t="inlineStr">
        <is>
          <t>Auditoría Cuantitativa de Solvencia Institucional y Calidad Contable</t>
        </is>
      </c>
    </row>
    <row r="4">
      <c r="B4" s="5" t="inlineStr">
        <is>
          <t>Nota: Consulta la pestaña 'Instructivo Contable' para saber de qué estado financiero extraer cada dato.</t>
        </is>
      </c>
    </row>
    <row r="6">
      <c r="B6" s="4" t="inlineStr">
        <is>
          <t>Empresa Evaluada:</t>
        </is>
      </c>
      <c r="C6" t="inlineStr">
        <is>
          <t>Ejemplo: Microsoft Corp (MSFT)</t>
        </is>
      </c>
    </row>
    <row r="7">
      <c r="B7" s="4" t="inlineStr">
        <is>
          <t>Fecha de Análisis:</t>
        </is>
      </c>
      <c r="C7" t="inlineStr">
        <is>
          <t>Octubre 2026</t>
        </is>
      </c>
    </row>
    <!-- Encabezados -->
    <row r="9">
      <c r="A9" s="2" t="inlineStr">
        <is>
          <t>N°</t>
        </is>
      </c>
      <c r="B9" s="2" t="inlineStr">
        <is>
          <t>Criterio de Evaluación Contable</t>
        </is>
      </c>
      <c r="C9" s="2" t="inlineStr">
        <is>
          <t>Año Previo (T-1)</t>
        </is>
      </c>
      <c r="D9" s="2" t="inlineStr">
        <is>
          <t>Año Actual (T)</t>
        </is>
      </c>
      <c r="E9" s="2" t="inlineStr">
        <is>
          <t>Puntos (0/1)</t>
        </is>
      </c>
    </row>
    <!-- I. RENTABILIDAD -->
    <row r="10">
      <c r="A10" s="3">
        <v>1</v>
      </c>
      <c r="B10" s="3" t="inlineStr">
        <is>
          <t>Retorno sobre Activos (ROA) positivo en T</t>
        </is>
      </c>
      <c r="C10" s="3">
        <v>0.12</v>
      </c>
      <c r="D10" s="3">
        <v>0.15</v>
      </c>
      <c r="E10" s="3">
        <f>IF(D10&gt;0,1,0)</f>
        <v>1</v>
      </c>
    </row>
    <row r="11">
      <c r="A11" s="3">
        <v>2</v>
      </c>
      <c r="B11" s="3" t="inlineStr">
        <is>
          <t>Flujo de Caja Operativo (CFO) positivo en T</t>
        </is>
      </c>
      <c r="C11" s="3">
        <v>87500</v>
      </c>
      <c r="D11" s="3">
        <v>98000</v>
      </c>
      <c r="E11" s="3">
        <f>IF(D11&gt;0,1,0)</f>
        <v>1</v>
      </c>
    </row>
    <row r="12">
      <c r="A12" s="3">
        <v>3</v>
      </c>
      <c r="B12" s="3" t="inlineStr">
        <is>
          <t>Variación positiva del ROA (ROA T &gt; ROA T-1)</t>
        </is>
      </c>
      <c r="C12" s="3">
        <v>0.12</v>
      </c>
      <c r="D12" s="3">
        <v>0.15</v>
      </c>
      <c r="E12" s="3">
        <f>IF(D12&gt;C12,1,0)</f>
        <v>1</v>
      </c>
    </row>
    <row r="13">
      <c r="A13" s="3">
        <v>4</v>
      </c>
      <c r="B13" s="3" t="inlineStr">
        <is>
          <t>Calidad Contable: CFO superior a Beneficio Neto (Sin Accruals)</t>
        </is>
      </c>
      <c r="C13" s="3">
        <v>72000</v>
      </c>
      <c r="D13" s="3">
        <v>88000</v>
      </c>
      <c r="E13" s="3">
        <f>IF(D11&gt;D13,1,0)</f>
        <v>1</v>
      </c>
    </row>
    <!-- II. APALANCAMIENTO Y LIQUIDEZ -->
    <row r="14">
      <c r="A14" s="3">
        <v>5</v>
      </c>
      <c r="B14" s="3" t="inlineStr">
        <is>
          <t>Disminución de Deuda a Largo Plazo / Activos Totales</t>
        </is>
      </c>
      <c r="C14" s="3">
        <v>0.24</v>
      </c>
      <c r="D14" s="3">
        <v>0.21</v>
      </c>
      <c r="E14" s="3">
        <f>IF(D14&lt;C14,1,0)</f>
        <v>1</v>
      </c>
    </row>
    <row r="15">
      <c r="A15" s="3">
        <v>6</v>
      </c>
      <c r="B15" s="3" t="inlineStr">
        <is>
          <t>Aumento de la Razón Corriente (Liquidez)</t>
        </is>
      </c>
      <c r="C15" s="3">
        <v>1.65</v>
      </c>
      <c r="D15" s="3">
        <v>1.82</v>
      </c>
      <c r="E15" s="3">
        <f>IF(D15&gt;C15,1,0)</f>
        <v>1</v>
      </c>
    </row>
    <row r="16">
      <c r="A16" s="3">
        <v>7</v>
      </c>
      <c r="B16" s="3" t="inlineStr">
        <is>
          <t>Sin Dilución Accionaria (Acciones T &lt;= Acciones T-1)</t>
        </is>
      </c>
      <c r="C16" s="3">
        <v>7450</v>
      </c>
      <c r="D16" s="3">
        <v>7430</v>
      </c>
      <c r="E16" s="3">
        <f>IF(D16&lt;=C16,1,0)</f>
        <v>1</v>
      </c>
    </row>
    <!-- III. EFICIENCIA OPERATIVA -->
    <row r="17">
      <c r="A17" s="3">
        <v>8</v>
      </c>
      <c r="B17" s="3" t="inlineStr">
        <is>
          <t>Expansión del Margen Bruto (Margen T &gt; Margen T-1)</t>
        </is>
      </c>
      <c r="C17" s="3">
        <v>0.68</v>
      </c>
      <c r="D17" s="3">
        <v>0.71</v>
      </c>
      <c r="E17" s="3">
        <f>IF(D17&gt;C17,1,0)</f>
        <v>1</v>
      </c>
    </row>
    <row r="18">
      <c r="A18" s="3">
        <v>9</v>
      </c>
      <c r="B18" s="3" t="inlineStr">
        <is>
          <t>Aumento de la Rotación de Activos Totales (Ventas / Activos)</t>
        </is>
      </c>
      <c r="C18" s="3">
        <v>0.52</v>
      </c>
      <c r="D18" s="3">
        <v>0.56</v>
      </c>
      <c r="E18" s="3">
        <f>IF(D18&gt;C18,1,0)</f>
        <v>1</v>
      </c>
    </row>
    <!-- TOTAL -->
    <row r="20">
      <c r="B20" s="4" t="inlineStr">
        <is>
          <t>PIOTROSKI F-SCORE TOTAL (0 - 9):</t>
        </is>
      </c>
      <c r="E20" s="2">
        <f>SUM(E10:E18)</f>
        <v>9</v>
      </c>
    </row>
    <row r="21">
      <c r="B21" s="4" t="inlineStr">
        <is>
          <t>DICTAMEN INSTITUCIONAL:</t>
        </is>
      </c>
      <c r="C21" s="4" t="inlineStr">
        <is>
          <t>ALTA SOLIDEZ INSTITUCIONAL (EMPRESA EXCEPCIONAL)</t>
        </is>
      </c>
    </row>
    <row r="23">
      <c r="B23" t="inlineStr">
        <is>
          <t>Escala: 8-9 = Máxima Calidad Value | 5-7 = Financieramente Estable | 0-4 = Alerta de Insolvencia</t>
        </is>
      </c>
    </row>
    <row r="24">
      <c r="B24" t="inlineStr">
        <is>
          <t>© InversorEstoico.com — Análisis Cuantitativo sin Ruido</t>
        </is>
      </c>
    </row>
  </sheetData>
</worksheet>
</file>

<file path=xl/worksheets/sheet2.xml><?xml version="1.0" encoding="utf-8"?>
<worksheet xmlns="http://schemas.openxmlformats.org/spreadsheetml/2006/main">
  <cols>
    <col min="1" max="1" width="6"/>
    <col min="2" max="2" width="28"/>
    <col min="3" max="3" width="26"/>
    <col min="4" max="4" width="38"/>
    <col min="5" max="5" width="36"/>
    <col min="6" max="6" width="32"/>
  </cols>
  <sheetData>
    <row r="2">
      <c r="B2" s="1" t="inlineStr">
        <is>
          <t>GUÍA E INSTRUCTIVO DE EXTRACCIÓN CONTABLE</t>
        </is>
      </c>
    </row>
    <row r="3">
      <c r="B3" t="inlineStr">
        <is>
          <t>Cómo obtener el dato exacto de los reportes financieros (10-K, Reporte Anual o Yahoo Finance / TIKR)</t>
        </is>
      </c>
    </row>
    <!-- Encabezados de la Guía -->
    <row r="6">
      <c r="A6" s="2" t="inlineStr">
        <is>
          <t>N°</t>
        </is>
      </c>
      <c r="B6" s="2" t="inlineStr">
        <is>
          <t>Criterio</t>
        </is>
      </c>
      <c r="C6" s="2" t="inlineStr">
        <is>
          <t>Estado Financiero Fuente</t>
        </is>
      </c>
      <c r="D6" s="2" t="inlineStr">
        <is>
          <t>Partida Contable (Español / Inglés 10-K)</t>
        </is>
      </c>
      <c r="E6" s="2" t="inlineStr">
        <is>
          <t>Fórmula Matemática Exacta</t>
        </is>
      </c>
      <c r="F6" s="2" t="inlineStr">
        <is>
          <t>Condición para Otorgar 1 Punto</t>
        </is>
      </c>
    </row>
    <!-- Criterio 1 -->
    <row r="7">
      <c r="A7" s="3">
        <v>1</v>
      </c>
      <c r="B7" s="3" t="inlineStr">
        <is>
          <t>ROA Positivo</t>
        </is>
      </c>
      <c r="C7" s="3" t="inlineStr">
        <is>
          <t>Estado de Resultados &amp; Balance</t>
        </is>
      </c>
      <c r="D7" s="3" t="inlineStr">
        <is>
          <t>Beneficio Neto (Net Income) / Activos Totales (Total Assets)</t>
        </is>
      </c>
      <c r="E7" s="3" t="inlineStr">
        <is>
          <t>ROA = Beneficio Neto / Activos Totales</t>
        </is>
      </c>
      <c r="F7" s="3" t="inlineStr">
        <is>
          <t>ROA del año actual (T) es mayor que 0</t>
        </is>
      </c>
    </row>
    <!-- Criterio 2 -->
    <row r="8">
      <c r="A8" s="3">
        <v>2</v>
      </c>
      <c r="B8" s="3" t="inlineStr">
        <is>
          <t>Flujo de Caja Operativo (CFO)</t>
        </is>
      </c>
      <c r="C8" s="3" t="inlineStr">
        <is>
          <t>Estado de Flujos de Efectivo</t>
        </is>
      </c>
      <c r="D8" s="3" t="inlineStr">
        <is>
          <t>Flujo de Operación (Cash Flow from Operating Activities)</t>
        </is>
      </c>
      <c r="E8" s="3" t="inlineStr">
        <is>
          <t>CFO = Efectivo Neto generado por Operación</t>
        </is>
      </c>
      <c r="F8" s="3" t="inlineStr">
        <is>
          <t>CFO del año actual (T) es mayor que 0</t>
        </is>
      </c>
    </row>
    <!-- Criterio 3 -->
    <row r="9">
      <c r="A9" s="3">
        <v>3</v>
      </c>
      <c r="B9" s="3" t="inlineStr">
        <is>
          <t>Variación del ROA</t>
        </is>
      </c>
      <c r="C9" s="3" t="inlineStr">
        <is>
          <t>Estado de Resultados &amp; Balance</t>
        </is>
      </c>
      <c r="D9" s="3" t="inlineStr">
        <is>
          <t>Comparar ROA de T contra ROA de T-1</t>
        </is>
      </c>
      <c r="E9" s="3" t="inlineStr">
        <is>
          <t>Δ ROA = ROA(T) - ROA(T-1)</t>
        </is>
      </c>
      <c r="F9" s="3" t="inlineStr">
        <is>
          <t>ROA de este año supera al del año previo</t>
        </is>
      </c>
    </row>
    <!-- Criterio 4 -->
    <row r="10">
      <c r="A10" s="3">
        <v>4</v>
      </c>
      <c r="B10" s="3" t="inlineStr">
        <is>
          <t>Calidad Contable (Accruals)</t>
        </is>
      </c>
      <c r="C10" s="3" t="inlineStr">
        <is>
          <t>Flujos de Efectivo vs. Resultados</t>
        </is>
      </c>
      <c r="D10" s="3" t="inlineStr">
        <is>
          <t>Cash from Operations vs. Net Income</t>
        </is>
      </c>
      <c r="E10" s="3" t="inlineStr">
        <is>
          <t>Accruals = CFO(T) - Net Income(T)</t>
        </is>
      </c>
      <c r="F10" s="3" t="inlineStr">
        <is>
          <t>CFO es estrictamente superior al Beneficio Neto</t>
        </is>
      </c>
    </row>
    <!-- Criterio 5 -->
    <row r="11">
      <c r="A11" s="3">
        <v>5</v>
      </c>
      <c r="B11" s="3" t="inlineStr">
        <is>
          <t>Desapalancamiento</t>
        </is>
      </c>
      <c r="C11" s="3" t="inlineStr">
        <is>
          <t>Balance General</t>
        </is>
      </c>
      <c r="D11" s="3" t="inlineStr">
        <is>
          <t>Deuda Largo Plazo (Long-Term Debt) / Total Assets</t>
        </is>
      </c>
      <c r="E11" s="3" t="inlineStr">
        <is>
          <t>Ratio Deuda = Long-Term Debt / Total Assets</t>
        </is>
      </c>
      <c r="F11" s="3" t="inlineStr">
        <is>
          <t>El ratio de deuda en T es menor que en T-1</t>
        </is>
      </c>
    </row>
    <!-- Criterio 6 -->
    <row r="12">
      <c r="A12" s="3">
        <v>6</v>
      </c>
      <c r="B12" s="3" t="inlineStr">
        <is>
          <t>Razón Corriente (Liquidez)</t>
        </is>
      </c>
      <c r="C12" s="3" t="inlineStr">
        <is>
          <t>Balance General</t>
        </is>
      </c>
      <c r="D12" s="3" t="inlineStr">
        <is>
          <t>Activo Corriente (Current Assets) / Pasivo Corriente (Current Liab.)</t>
        </is>
      </c>
      <c r="E12" s="3" t="inlineStr">
        <is>
          <t>Current Ratio = Current Assets / Current Liabilities</t>
        </is>
      </c>
      <c r="F12" s="3" t="inlineStr">
        <is>
          <t>La liquidez corriente aumentó respecto a T-1</t>
        </is>
      </c>
    </row>
    <!-- Criterio 7 -->
    <row r="13">
      <c r="A13" s="3">
        <v>7</v>
      </c>
      <c r="B13" s="3" t="inlineStr">
        <is>
          <t>Sin Dilución Accionaria</t>
        </is>
      </c>
      <c r="C13" s="3" t="inlineStr">
        <is>
          <t>Estado de Resultados / Balance</t>
        </is>
      </c>
      <c r="D13" s="3" t="inlineStr">
        <is>
          <t>Acciones en circulación (Weighted Average Shares Diluted)</t>
        </is>
      </c>
      <c r="E13" s="3" t="inlineStr">
        <is>
          <t>Δ Shares = Shares(T) - Shares(T-1)</t>
        </is>
      </c>
      <c r="F13" s="3" t="inlineStr">
        <is>
          <t>Número de acciones en T es menor o igual a T-1</t>
        </is>
      </c>
    </row>
    <!-- Criterio 8 -->
    <row r="14">
      <c r="A14" s="3">
        <v>8</v>
      </c>
      <c r="B14" s="3" t="inlineStr">
        <is>
          <t>Expansión de Margen Bruto</t>
        </is>
      </c>
      <c r="C14" s="3" t="inlineStr">
        <is>
          <t>Estado de Resultados</t>
        </is>
      </c>
      <c r="D14" s="3" t="inlineStr">
        <is>
          <t>Beneficio Bruto (Gross Profit) / Ventas Netas (Revenue)</t>
        </is>
      </c>
      <c r="E14" s="3" t="inlineStr">
        <is>
          <t>Margen Bruto = Gross Profit / Total Revenue</t>
        </is>
      </c>
      <c r="F14" s="3" t="inlineStr">
        <is>
          <t>Margen Bruto en T supera al de T-1</t>
        </is>
      </c>
    </row>
    <!-- Criterio 9 -->
    <row r="15">
      <c r="A15" s="3">
        <v>9</v>
      </c>
      <c r="B15" s="3" t="inlineStr">
        <is>
          <t>Rotación de Activos</t>
        </is>
      </c>
      <c r="C15" s="3" t="inlineStr">
        <is>
          <t>Resultados vs. Balance General</t>
        </is>
      </c>
      <c r="D15" s="3" t="inlineStr">
        <is>
          <t>Ventas Netas (Revenue) / Activos Totales (Total Assets)</t>
        </is>
      </c>
      <c r="E15" s="3" t="inlineStr">
        <is>
          <t>Rotación = Total Revenue / Total Assets</t>
        </is>
      </c>
      <c r="F15" s="3" t="inlineStr">
        <is>
          <t>La rotación de activos aumentó en T</t>
        </is>
      </c>
    </row>
    <row r="18">
      <c r="B18" s="1" t="inlineStr">
        <is>
          <t>CÓMO LLENAR LA PLANTILLA (PASO A PASO)</t>
        </is>
      </c>
    </row>
    <row r="20">
      <c r="B20" t="inlineStr">
        <is>
          <t>1. Abre el reporte 10-K o plataforma financiera (ej. TIKR, Koyfin, Yahoo Finance o Investing.com).</t>
        </is>
      </c>
    </row>
    <row r="21">
      <c r="B21" t="inlineStr">
        <is>
          <t>2. En la pestaña 'Modelo F-Score', escribe los valores en las columnas 'Año Previo (T-1)' y 'Año Actual (T)'.</t>
        </is>
      </c>
    </row>
    <row r="22">
      <c r="B22" t="inlineStr">
        <is>
          <t>3. La columna 'Puntos (0/1)' calculará automáticamente si cumple la condición contable.</t>
        </is>
      </c>
    </row>
    <row r="23">
      <c r="B23" t="inlineStr">
        <is>
          <t>4. El 'Piotroski F-Score Total' sumará los puntos y emitirá el dictamen de solidez institucional de forma automática.</t>
        </is>
      </c>
    </row>
  </sheetData>
</worksheet>
</file>